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45" windowWidth="19035" windowHeight="13035" activeTab="0"/>
  </bookViews>
  <sheets>
    <sheet name="Summary" sheetId="1" r:id="rId1"/>
    <sheet name="Q1 '05" sheetId="2" r:id="rId2"/>
    <sheet name="Q2 '05" sheetId="3" r:id="rId3"/>
    <sheet name="Q3 '05" sheetId="4" r:id="rId4"/>
    <sheet name="Q4 '05" sheetId="5" r:id="rId5"/>
  </sheets>
  <definedNames/>
  <calcPr fullCalcOnLoad="1"/>
</workbook>
</file>

<file path=xl/sharedStrings.xml><?xml version="1.0" encoding="utf-8"?>
<sst xmlns="http://schemas.openxmlformats.org/spreadsheetml/2006/main" count="71" uniqueCount="36">
  <si>
    <t>Period</t>
  </si>
  <si>
    <t>Opening Balance</t>
  </si>
  <si>
    <t>Payments In</t>
  </si>
  <si>
    <t>Payments Out</t>
  </si>
  <si>
    <t>Closing Balance</t>
  </si>
  <si>
    <t>NOTES</t>
  </si>
  <si>
    <t>Treasurers Statement:-</t>
  </si>
  <si>
    <t>Q3 2005</t>
  </si>
  <si>
    <t>Q4 2005</t>
  </si>
  <si>
    <t>Q1 2005</t>
  </si>
  <si>
    <t>Q2 2005</t>
  </si>
  <si>
    <t>Account Opened 22-Aug-2005</t>
  </si>
  <si>
    <t>Jan 2005 - Jan 2006 Club Accounts</t>
  </si>
  <si>
    <t>YTD</t>
  </si>
  <si>
    <t>0010</t>
  </si>
  <si>
    <t>0020</t>
  </si>
  <si>
    <t>Donations</t>
  </si>
  <si>
    <t>0040</t>
  </si>
  <si>
    <t>Bank Interest Received</t>
  </si>
  <si>
    <t>Category</t>
  </si>
  <si>
    <t>Account Not Open</t>
  </si>
  <si>
    <t>0000</t>
  </si>
  <si>
    <t>Notes</t>
  </si>
  <si>
    <t>Club Bank Account Opened</t>
  </si>
  <si>
    <t>Staff Subscriptions</t>
  </si>
  <si>
    <t>Nil</t>
  </si>
  <si>
    <t xml:space="preserve">Subscriptions </t>
  </si>
  <si>
    <t xml:space="preserve">Donations </t>
  </si>
  <si>
    <t xml:space="preserve">Interest </t>
  </si>
  <si>
    <t>Yearly "Payments Out" Summary</t>
  </si>
  <si>
    <t>Yearly "Payments In" Summary</t>
  </si>
  <si>
    <t>Quarter 2 Club Accounts (April - June) 2005</t>
  </si>
  <si>
    <t>Quarter 1 Club Accounts (January - March) 2005</t>
  </si>
  <si>
    <t>Quarter 3 Club Accounts (July - September) 2005</t>
  </si>
  <si>
    <t>Quarter 4 Club Accounts (October - December) 2005</t>
  </si>
  <si>
    <t>GT 4 Drivers Club account opened on 22nd August 2005 at HSBC Aldershot. All six staff agreed to initially pay £12 membership each. £17 of donations kindly received from members. Internet Hosting costs have not been deducted for the period to date and will be charged next financial year when bill is paid.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</si>
</sst>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m/d/yy"/>
    <numFmt numFmtId="174" formatCode="_-[$£-809]* #,##0.00_-;\-[$£-809]* #,##0.00_-;_-[$£-809]* &quot;-&quot;??_-;_-@_-"/>
    <numFmt numFmtId="175" formatCode="[$-409]dddd\,\ mmmm\ dd\,\ yyyy"/>
    <numFmt numFmtId="176" formatCode="[$-409]d\-mmm\-yy;@"/>
    <numFmt numFmtId="177" formatCode="#,##0_ ;\-#,##0\ 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7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8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" fontId="4" fillId="0" borderId="0" xfId="0" applyNumberFormat="1" applyFont="1" applyBorder="1" applyAlignment="1">
      <alignment horizontal="left"/>
    </xf>
    <xf numFmtId="17" fontId="1" fillId="2" borderId="1" xfId="0" applyNumberFormat="1" applyFont="1" applyFill="1" applyBorder="1" applyAlignment="1">
      <alignment horizontal="center" vertical="center"/>
    </xf>
    <xf numFmtId="172" fontId="0" fillId="3" borderId="2" xfId="0" applyNumberFormat="1" applyFill="1" applyBorder="1" applyAlignment="1">
      <alignment horizontal="center" vertical="center"/>
    </xf>
    <xf numFmtId="172" fontId="1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2" fontId="0" fillId="3" borderId="5" xfId="0" applyNumberFormat="1" applyFill="1" applyBorder="1" applyAlignment="1">
      <alignment horizontal="center" vertical="center"/>
    </xf>
    <xf numFmtId="172" fontId="1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8" fontId="0" fillId="0" borderId="0" xfId="0" applyNumberFormat="1" applyAlignment="1">
      <alignment horizontal="left" vertical="center" wrapText="1"/>
    </xf>
    <xf numFmtId="17" fontId="0" fillId="0" borderId="7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2</xdr:col>
      <xdr:colOff>628650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2314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6"/>
  <sheetViews>
    <sheetView tabSelected="1" workbookViewId="0" topLeftCell="A1">
      <selection activeCell="E7" sqref="E7"/>
    </sheetView>
  </sheetViews>
  <sheetFormatPr defaultColWidth="9.140625" defaultRowHeight="12.75"/>
  <cols>
    <col min="1" max="1" width="12.421875" style="0" customWidth="1"/>
    <col min="2" max="2" width="19.8515625" style="0" customWidth="1"/>
    <col min="3" max="3" width="15.421875" style="0" customWidth="1"/>
    <col min="4" max="4" width="16.8515625" style="0" customWidth="1"/>
    <col min="5" max="5" width="19.140625" style="0" customWidth="1"/>
    <col min="6" max="6" width="29.8515625" style="0" customWidth="1"/>
  </cols>
  <sheetData>
    <row r="1" spans="1:6" ht="65.25" customHeight="1" thickBot="1">
      <c r="A1" s="32"/>
      <c r="B1" s="32"/>
      <c r="C1" s="32"/>
      <c r="D1" s="33" t="s">
        <v>12</v>
      </c>
      <c r="E1" s="33"/>
      <c r="F1" s="33"/>
    </row>
    <row r="2" spans="1:6" ht="12" customHeight="1">
      <c r="A2" s="36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4" t="s">
        <v>5</v>
      </c>
    </row>
    <row r="3" spans="1:6" ht="12" customHeight="1" thickBot="1">
      <c r="A3" s="37"/>
      <c r="B3" s="39"/>
      <c r="C3" s="39"/>
      <c r="D3" s="39"/>
      <c r="E3" s="39"/>
      <c r="F3" s="35"/>
    </row>
    <row r="4" spans="1:6" ht="24" customHeight="1">
      <c r="A4" s="11" t="s">
        <v>9</v>
      </c>
      <c r="B4" s="12">
        <f>'Q2 ''05'!E4</f>
        <v>0</v>
      </c>
      <c r="C4" s="12">
        <f>SUM('Q2 ''05'!C:C)</f>
        <v>0</v>
      </c>
      <c r="D4" s="12">
        <f>SUM('Q2 ''05'!D:D)</f>
        <v>0</v>
      </c>
      <c r="E4" s="13">
        <f>B4+C4-D4</f>
        <v>0</v>
      </c>
      <c r="F4" s="14"/>
    </row>
    <row r="5" spans="1:6" ht="24" customHeight="1">
      <c r="A5" s="11" t="s">
        <v>10</v>
      </c>
      <c r="B5" s="12">
        <f>E4</f>
        <v>0</v>
      </c>
      <c r="C5" s="12">
        <v>0</v>
      </c>
      <c r="D5" s="12">
        <v>0</v>
      </c>
      <c r="E5" s="13">
        <f>B5+C5-D5</f>
        <v>0</v>
      </c>
      <c r="F5" s="14"/>
    </row>
    <row r="6" spans="1:6" ht="24" customHeight="1">
      <c r="A6" s="15" t="s">
        <v>7</v>
      </c>
      <c r="B6" s="12">
        <v>0</v>
      </c>
      <c r="C6" s="12">
        <v>12</v>
      </c>
      <c r="D6" s="12">
        <v>0</v>
      </c>
      <c r="E6" s="13">
        <f>B6+C6-D6</f>
        <v>12</v>
      </c>
      <c r="F6" s="14" t="s">
        <v>11</v>
      </c>
    </row>
    <row r="7" spans="1:6" ht="24" customHeight="1">
      <c r="A7" s="11" t="s">
        <v>8</v>
      </c>
      <c r="B7" s="12">
        <f>E6</f>
        <v>12</v>
      </c>
      <c r="C7" s="12">
        <v>77.02</v>
      </c>
      <c r="D7" s="12">
        <v>0</v>
      </c>
      <c r="E7" s="13">
        <f>B7+C7-D7</f>
        <v>89.02</v>
      </c>
      <c r="F7" s="14"/>
    </row>
    <row r="8" spans="1:6" ht="24" customHeight="1" thickBot="1">
      <c r="A8" s="16" t="s">
        <v>13</v>
      </c>
      <c r="B8" s="17">
        <f>B4</f>
        <v>0</v>
      </c>
      <c r="C8" s="17">
        <f>SUM(C4:C7)</f>
        <v>89.02</v>
      </c>
      <c r="D8" s="17">
        <f>SUM(D4:D7)</f>
        <v>0</v>
      </c>
      <c r="E8" s="18">
        <f>E7</f>
        <v>89.02</v>
      </c>
      <c r="F8" s="19"/>
    </row>
    <row r="9" spans="1:6" ht="12" customHeight="1">
      <c r="A9" s="6"/>
      <c r="B9" s="7"/>
      <c r="C9" s="7"/>
      <c r="D9" s="7"/>
      <c r="E9" s="7"/>
      <c r="F9" s="7"/>
    </row>
    <row r="10" spans="1:6" ht="24" customHeight="1">
      <c r="A10" s="30" t="s">
        <v>30</v>
      </c>
      <c r="B10" s="30"/>
      <c r="C10" s="30"/>
      <c r="D10" s="30"/>
      <c r="E10" s="30"/>
      <c r="F10" s="30"/>
    </row>
    <row r="11" spans="1:6" ht="12" customHeight="1">
      <c r="A11" s="31" t="s">
        <v>26</v>
      </c>
      <c r="B11" s="31"/>
      <c r="C11" s="8">
        <v>72</v>
      </c>
      <c r="D11" s="7"/>
      <c r="E11" s="7"/>
      <c r="F11" s="7"/>
    </row>
    <row r="12" spans="1:6" ht="12" customHeight="1">
      <c r="A12" s="31" t="s">
        <v>27</v>
      </c>
      <c r="B12" s="31"/>
      <c r="C12" s="8">
        <v>17</v>
      </c>
      <c r="D12" s="7"/>
      <c r="E12" s="7"/>
      <c r="F12" s="7"/>
    </row>
    <row r="13" spans="1:6" ht="12" customHeight="1">
      <c r="A13" s="31" t="s">
        <v>28</v>
      </c>
      <c r="B13" s="31"/>
      <c r="C13" s="8">
        <v>0.02</v>
      </c>
      <c r="D13" s="7"/>
      <c r="E13" s="7"/>
      <c r="F13" s="7"/>
    </row>
    <row r="14" spans="1:6" ht="12" customHeight="1">
      <c r="A14" s="7"/>
      <c r="B14" s="7"/>
      <c r="C14" s="20"/>
      <c r="D14" s="7"/>
      <c r="E14" s="7"/>
      <c r="F14" s="7"/>
    </row>
    <row r="15" spans="1:6" ht="24" customHeight="1">
      <c r="A15" s="30" t="s">
        <v>29</v>
      </c>
      <c r="B15" s="30"/>
      <c r="C15" s="30"/>
      <c r="D15" s="30"/>
      <c r="E15" s="30"/>
      <c r="F15" s="30"/>
    </row>
    <row r="16" spans="1:6" ht="12.75">
      <c r="A16" s="9" t="s">
        <v>25</v>
      </c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5">
      <c r="A20" s="10" t="s">
        <v>6</v>
      </c>
      <c r="B20" s="7"/>
      <c r="C20" s="7"/>
      <c r="D20" s="7"/>
      <c r="E20" s="7"/>
      <c r="F20" s="7"/>
    </row>
    <row r="21" spans="2:6" ht="12.75">
      <c r="B21" s="5"/>
      <c r="C21" s="5"/>
      <c r="D21" s="5"/>
      <c r="E21" s="5"/>
      <c r="F21" s="5"/>
    </row>
    <row r="22" spans="1:6" ht="12.75">
      <c r="A22" s="21" t="s">
        <v>35</v>
      </c>
      <c r="B22" s="22"/>
      <c r="C22" s="22"/>
      <c r="D22" s="22"/>
      <c r="E22" s="22"/>
      <c r="F22" s="23"/>
    </row>
    <row r="23" spans="1:6" ht="12.75">
      <c r="A23" s="24"/>
      <c r="B23" s="25"/>
      <c r="C23" s="25"/>
      <c r="D23" s="25"/>
      <c r="E23" s="25"/>
      <c r="F23" s="26"/>
    </row>
    <row r="24" spans="1:6" ht="12.75">
      <c r="A24" s="24"/>
      <c r="B24" s="25"/>
      <c r="C24" s="25"/>
      <c r="D24" s="25"/>
      <c r="E24" s="25"/>
      <c r="F24" s="26"/>
    </row>
    <row r="25" spans="1:6" ht="12.75">
      <c r="A25" s="24"/>
      <c r="B25" s="25"/>
      <c r="C25" s="25"/>
      <c r="D25" s="25"/>
      <c r="E25" s="25"/>
      <c r="F25" s="26"/>
    </row>
    <row r="26" spans="1:6" ht="12.75">
      <c r="A26" s="27"/>
      <c r="B26" s="28"/>
      <c r="C26" s="28"/>
      <c r="D26" s="28"/>
      <c r="E26" s="28"/>
      <c r="F26" s="29"/>
    </row>
  </sheetData>
  <sheetProtection password="B51E" sheet="1" objects="1" scenarios="1" selectLockedCells="1" selectUnlockedCells="1"/>
  <mergeCells count="14">
    <mergeCell ref="A1:C1"/>
    <mergeCell ref="D1:F1"/>
    <mergeCell ref="F2:F3"/>
    <mergeCell ref="A2:A3"/>
    <mergeCell ref="B2:B3"/>
    <mergeCell ref="C2:C3"/>
    <mergeCell ref="D2:D3"/>
    <mergeCell ref="E2:E3"/>
    <mergeCell ref="A22:F26"/>
    <mergeCell ref="A10:F10"/>
    <mergeCell ref="A15:F15"/>
    <mergeCell ref="A11:B11"/>
    <mergeCell ref="A12:B12"/>
    <mergeCell ref="A13:B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7"/>
  <sheetViews>
    <sheetView workbookViewId="0" topLeftCell="A1">
      <pane ySplit="3" topLeftCell="BM4" activePane="bottomLeft" state="frozen"/>
      <selection pane="topLeft" activeCell="A1" sqref="A1"/>
      <selection pane="bottomLeft" activeCell="D1" sqref="D1:G1"/>
    </sheetView>
  </sheetViews>
  <sheetFormatPr defaultColWidth="9.140625" defaultRowHeight="12.75"/>
  <cols>
    <col min="1" max="1" width="10.7109375" style="2" customWidth="1"/>
    <col min="2" max="2" width="14.57421875" style="0" customWidth="1"/>
    <col min="3" max="3" width="16.140625" style="1" customWidth="1"/>
    <col min="4" max="4" width="15.00390625" style="1" customWidth="1"/>
    <col min="5" max="5" width="14.421875" style="1" customWidth="1"/>
    <col min="6" max="6" width="15.140625" style="0" customWidth="1"/>
    <col min="7" max="7" width="36.00390625" style="0" customWidth="1"/>
  </cols>
  <sheetData>
    <row r="1" spans="1:7" ht="90" customHeight="1" thickBot="1">
      <c r="A1" s="40"/>
      <c r="B1" s="40"/>
      <c r="C1" s="40"/>
      <c r="D1" s="33" t="s">
        <v>32</v>
      </c>
      <c r="E1" s="33"/>
      <c r="F1" s="33"/>
      <c r="G1" s="32"/>
    </row>
    <row r="2" spans="1:7" ht="19.5" customHeight="1">
      <c r="A2" s="41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5" t="s">
        <v>19</v>
      </c>
      <c r="G2" s="47" t="s">
        <v>22</v>
      </c>
    </row>
    <row r="3" spans="1:7" ht="19.5" customHeight="1" thickBot="1">
      <c r="A3" s="42"/>
      <c r="B3" s="44"/>
      <c r="C3" s="44"/>
      <c r="D3" s="44"/>
      <c r="E3" s="44"/>
      <c r="F3" s="46"/>
      <c r="G3" s="48"/>
    </row>
    <row r="4" spans="2:7" ht="12.75">
      <c r="B4" s="1">
        <v>0</v>
      </c>
      <c r="C4" s="1">
        <v>0</v>
      </c>
      <c r="D4" s="1">
        <v>0</v>
      </c>
      <c r="E4" s="1">
        <v>0</v>
      </c>
      <c r="F4" s="4" t="s">
        <v>21</v>
      </c>
      <c r="G4" t="s">
        <v>20</v>
      </c>
    </row>
    <row r="5" ht="12.75">
      <c r="F5" s="3"/>
    </row>
    <row r="6" ht="12.75">
      <c r="F6" s="3"/>
    </row>
    <row r="7" ht="12.75">
      <c r="F7" s="3"/>
    </row>
    <row r="8" ht="12.75">
      <c r="F8" s="3"/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</sheetData>
  <sheetProtection password="B51E" sheet="1" objects="1" scenarios="1" selectLockedCells="1" selectUnlockedCells="1"/>
  <mergeCells count="9">
    <mergeCell ref="A1:C1"/>
    <mergeCell ref="D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7"/>
  <sheetViews>
    <sheetView workbookViewId="0" topLeftCell="A1">
      <pane ySplit="3" topLeftCell="BM4" activePane="bottomLeft" state="frozen"/>
      <selection pane="topLeft" activeCell="A1" sqref="A1"/>
      <selection pane="bottomLeft" activeCell="D1" sqref="D1:G1"/>
    </sheetView>
  </sheetViews>
  <sheetFormatPr defaultColWidth="9.140625" defaultRowHeight="12.75"/>
  <cols>
    <col min="1" max="1" width="10.7109375" style="2" customWidth="1"/>
    <col min="2" max="2" width="14.57421875" style="0" customWidth="1"/>
    <col min="3" max="3" width="16.140625" style="1" customWidth="1"/>
    <col min="4" max="4" width="15.00390625" style="1" customWidth="1"/>
    <col min="5" max="5" width="14.421875" style="1" customWidth="1"/>
    <col min="6" max="6" width="15.140625" style="0" customWidth="1"/>
    <col min="7" max="7" width="32.00390625" style="0" customWidth="1"/>
  </cols>
  <sheetData>
    <row r="1" spans="1:7" ht="90" customHeight="1" thickBot="1">
      <c r="A1" s="40"/>
      <c r="B1" s="40"/>
      <c r="C1" s="40"/>
      <c r="D1" s="33" t="s">
        <v>31</v>
      </c>
      <c r="E1" s="33"/>
      <c r="F1" s="33"/>
      <c r="G1" s="32"/>
    </row>
    <row r="2" spans="1:7" ht="19.5" customHeight="1">
      <c r="A2" s="41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5" t="s">
        <v>19</v>
      </c>
      <c r="G2" s="47" t="s">
        <v>22</v>
      </c>
    </row>
    <row r="3" spans="1:7" ht="19.5" customHeight="1" thickBot="1">
      <c r="A3" s="42"/>
      <c r="B3" s="44"/>
      <c r="C3" s="44"/>
      <c r="D3" s="44"/>
      <c r="E3" s="44"/>
      <c r="F3" s="46"/>
      <c r="G3" s="48"/>
    </row>
    <row r="4" spans="2:7" ht="12.75">
      <c r="B4" s="1">
        <v>0</v>
      </c>
      <c r="C4" s="1">
        <v>0</v>
      </c>
      <c r="D4" s="1">
        <v>0</v>
      </c>
      <c r="E4" s="1">
        <v>0</v>
      </c>
      <c r="F4" s="4" t="s">
        <v>21</v>
      </c>
      <c r="G4" t="s">
        <v>20</v>
      </c>
    </row>
    <row r="5" ht="12.75">
      <c r="F5" s="3"/>
    </row>
    <row r="6" ht="12.75">
      <c r="F6" s="3"/>
    </row>
    <row r="7" ht="12.75">
      <c r="F7" s="3"/>
    </row>
    <row r="8" ht="12.75">
      <c r="F8" s="3"/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</sheetData>
  <sheetProtection password="B51E" sheet="1" objects="1" scenarios="1" selectLockedCells="1" selectUnlockedCells="1"/>
  <mergeCells count="9">
    <mergeCell ref="A1:C1"/>
    <mergeCell ref="D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17"/>
  <sheetViews>
    <sheetView workbookViewId="0" topLeftCell="A1">
      <pane ySplit="3" topLeftCell="BM4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1" max="1" width="10.7109375" style="2" customWidth="1"/>
    <col min="2" max="2" width="14.57421875" style="0" customWidth="1"/>
    <col min="3" max="3" width="16.140625" style="1" customWidth="1"/>
    <col min="4" max="4" width="15.00390625" style="1" customWidth="1"/>
    <col min="5" max="5" width="14.421875" style="1" customWidth="1"/>
    <col min="6" max="6" width="15.140625" style="0" customWidth="1"/>
    <col min="7" max="7" width="39.8515625" style="0" customWidth="1"/>
  </cols>
  <sheetData>
    <row r="1" spans="1:7" ht="90" customHeight="1" thickBot="1">
      <c r="A1" s="40"/>
      <c r="B1" s="40"/>
      <c r="C1" s="40"/>
      <c r="D1" s="33" t="s">
        <v>33</v>
      </c>
      <c r="E1" s="33"/>
      <c r="F1" s="33"/>
      <c r="G1" s="32"/>
    </row>
    <row r="2" spans="1:7" ht="19.5" customHeight="1">
      <c r="A2" s="41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5" t="s">
        <v>19</v>
      </c>
      <c r="G2" s="47" t="s">
        <v>22</v>
      </c>
    </row>
    <row r="3" spans="1:7" ht="19.5" customHeight="1" thickBot="1">
      <c r="A3" s="42"/>
      <c r="B3" s="44"/>
      <c r="C3" s="44"/>
      <c r="D3" s="44"/>
      <c r="E3" s="44"/>
      <c r="F3" s="46"/>
      <c r="G3" s="48"/>
    </row>
    <row r="4" spans="1:7" ht="12.75">
      <c r="A4" s="2">
        <v>38586</v>
      </c>
      <c r="B4" s="1">
        <v>0</v>
      </c>
      <c r="C4" s="1">
        <v>0</v>
      </c>
      <c r="D4" s="1">
        <v>0</v>
      </c>
      <c r="E4" s="1">
        <f>E3+C4-D4</f>
        <v>0</v>
      </c>
      <c r="F4" s="4" t="s">
        <v>21</v>
      </c>
      <c r="G4" t="s">
        <v>23</v>
      </c>
    </row>
    <row r="5" spans="1:7" ht="12.75">
      <c r="A5" s="2">
        <v>38609</v>
      </c>
      <c r="B5" s="1">
        <v>0</v>
      </c>
      <c r="C5" s="1">
        <v>12</v>
      </c>
      <c r="D5" s="1">
        <v>0</v>
      </c>
      <c r="E5" s="1">
        <f>E4+C5-D5</f>
        <v>12</v>
      </c>
      <c r="F5" s="4" t="s">
        <v>14</v>
      </c>
      <c r="G5" t="s">
        <v>24</v>
      </c>
    </row>
    <row r="6" ht="12.75">
      <c r="F6" s="3"/>
    </row>
    <row r="7" ht="12.75">
      <c r="F7" s="3"/>
    </row>
    <row r="8" ht="12.75">
      <c r="F8" s="3"/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</sheetData>
  <sheetProtection password="B51E" sheet="1" objects="1" scenarios="1" selectLockedCells="1" selectUnlockedCells="1"/>
  <mergeCells count="9">
    <mergeCell ref="A1:C1"/>
    <mergeCell ref="D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17"/>
  <sheetViews>
    <sheetView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.7109375" style="2" customWidth="1"/>
    <col min="2" max="2" width="14.57421875" style="0" customWidth="1"/>
    <col min="3" max="3" width="16.140625" style="1" customWidth="1"/>
    <col min="4" max="4" width="15.00390625" style="1" customWidth="1"/>
    <col min="5" max="5" width="14.421875" style="1" customWidth="1"/>
    <col min="6" max="6" width="15.140625" style="0" customWidth="1"/>
    <col min="7" max="7" width="41.57421875" style="0" customWidth="1"/>
  </cols>
  <sheetData>
    <row r="1" spans="1:7" ht="90" customHeight="1" thickBot="1">
      <c r="A1" s="40"/>
      <c r="B1" s="40"/>
      <c r="C1" s="40"/>
      <c r="D1" s="33" t="s">
        <v>34</v>
      </c>
      <c r="E1" s="33"/>
      <c r="F1" s="33"/>
      <c r="G1" s="32"/>
    </row>
    <row r="2" spans="1:7" ht="19.5" customHeight="1">
      <c r="A2" s="41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5" t="s">
        <v>19</v>
      </c>
      <c r="G2" s="47" t="s">
        <v>22</v>
      </c>
    </row>
    <row r="3" spans="1:7" ht="19.5" customHeight="1" thickBot="1">
      <c r="A3" s="42"/>
      <c r="B3" s="44"/>
      <c r="C3" s="44"/>
      <c r="D3" s="44"/>
      <c r="E3" s="44"/>
      <c r="F3" s="46"/>
      <c r="G3" s="48"/>
    </row>
    <row r="4" spans="1:7" ht="12.75">
      <c r="A4" s="2">
        <v>38628</v>
      </c>
      <c r="B4" s="1">
        <v>12</v>
      </c>
      <c r="C4" s="1">
        <v>48</v>
      </c>
      <c r="D4" s="1">
        <v>0</v>
      </c>
      <c r="E4" s="1">
        <f>B4+C4-D4</f>
        <v>60</v>
      </c>
      <c r="F4" s="4" t="s">
        <v>14</v>
      </c>
      <c r="G4" t="s">
        <v>24</v>
      </c>
    </row>
    <row r="5" spans="1:7" ht="12.75">
      <c r="A5" s="2">
        <v>38670</v>
      </c>
      <c r="B5" s="1">
        <f>E4</f>
        <v>60</v>
      </c>
      <c r="C5" s="1">
        <v>17</v>
      </c>
      <c r="D5" s="1">
        <v>0</v>
      </c>
      <c r="E5" s="1">
        <f>E4+C5-D5</f>
        <v>77</v>
      </c>
      <c r="F5" s="4" t="s">
        <v>15</v>
      </c>
      <c r="G5" t="s">
        <v>16</v>
      </c>
    </row>
    <row r="6" spans="1:7" ht="12.75">
      <c r="A6" s="2">
        <v>38670</v>
      </c>
      <c r="B6" s="1">
        <f>E5</f>
        <v>77</v>
      </c>
      <c r="C6" s="1">
        <v>12</v>
      </c>
      <c r="D6" s="1">
        <v>0</v>
      </c>
      <c r="E6" s="1">
        <f>E5+C6-D6</f>
        <v>89</v>
      </c>
      <c r="F6" s="4" t="s">
        <v>14</v>
      </c>
      <c r="G6" t="s">
        <v>24</v>
      </c>
    </row>
    <row r="7" spans="1:7" ht="12.75">
      <c r="A7" s="2">
        <v>38673</v>
      </c>
      <c r="B7" s="1">
        <f>E6</f>
        <v>89</v>
      </c>
      <c r="C7" s="1">
        <v>0.01</v>
      </c>
      <c r="D7" s="1">
        <v>0</v>
      </c>
      <c r="E7" s="1">
        <f>E6+C7-D7</f>
        <v>89.01</v>
      </c>
      <c r="F7" s="4" t="s">
        <v>17</v>
      </c>
      <c r="G7" t="s">
        <v>18</v>
      </c>
    </row>
    <row r="8" spans="1:7" ht="12.75">
      <c r="A8" s="2">
        <v>38703</v>
      </c>
      <c r="B8" s="1">
        <f>E7</f>
        <v>89.01</v>
      </c>
      <c r="C8" s="1">
        <v>0.01</v>
      </c>
      <c r="D8" s="1">
        <v>0</v>
      </c>
      <c r="E8" s="1">
        <f>E7+C8-D8</f>
        <v>89.02000000000001</v>
      </c>
      <c r="F8" s="4" t="s">
        <v>17</v>
      </c>
      <c r="G8" t="s">
        <v>18</v>
      </c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</sheetData>
  <sheetProtection password="B51E" sheet="1" objects="1" scenarios="1" selectLockedCells="1" selectUnlockedCells="1"/>
  <mergeCells count="9">
    <mergeCell ref="A1:C1"/>
    <mergeCell ref="D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2006-02-28T00:19:24Z</dcterms:modified>
  <cp:category/>
  <cp:version/>
  <cp:contentType/>
  <cp:contentStatus/>
</cp:coreProperties>
</file>